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visdms.rz-sued.bayern.de:8081/vis/9868BFD6-C580-4AE9-9271-D42E2CBB0C76/webdav/2405004/"/>
    </mc:Choice>
  </mc:AlternateContent>
  <xr:revisionPtr revIDLastSave="0" documentId="13_ncr:1_{7C99B0B8-7150-4D38-BB4B-A73E16AA484B}" xr6:coauthVersionLast="47" xr6:coauthVersionMax="47" xr10:uidLastSave="{00000000-0000-0000-0000-000000000000}"/>
  <bookViews>
    <workbookView xWindow="28680" yWindow="-120" windowWidth="18240" windowHeight="28320" xr2:uid="{00000000-000D-0000-FFFF-FFFF00000000}"/>
  </bookViews>
  <sheets>
    <sheet name="Honorarzusammenstellung" sheetId="1" r:id="rId1"/>
  </sheets>
  <definedNames>
    <definedName name="_xlnm.Print_Titles" localSheetId="0">Honorarzusammenstellung!$1:$3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G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LFU-Heinzel</author>
    <author>Besold Johannes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Menge eintragen</t>
        </r>
      </text>
    </comment>
    <comment ref="B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Menge eintragen</t>
        </r>
      </text>
    </comment>
    <comment ref="D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Ggf. bei größeren Verdachtsflächen und für genauere Kalkulation in Teilflächen (Einzelposten) aufteilen und detailliert in LB beschreiben. </t>
        </r>
      </text>
    </comment>
    <comment ref="B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Menge eintragen</t>
        </r>
      </text>
    </comment>
    <comment ref="D1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Ort eintragen</t>
        </r>
      </text>
    </comment>
    <comment ref="D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Anzahl Stunden und Ort eintragen</t>
        </r>
      </text>
    </comment>
  </commentList>
</comments>
</file>

<file path=xl/sharedStrings.xml><?xml version="1.0" encoding="utf-8"?>
<sst xmlns="http://schemas.openxmlformats.org/spreadsheetml/2006/main" count="127" uniqueCount="77">
  <si>
    <t>Pos.</t>
  </si>
  <si>
    <t>Menge</t>
  </si>
  <si>
    <t>Einheit</t>
  </si>
  <si>
    <t>Leistung (detaillierte Erläuterung siehe Leistungsbeschreibung)</t>
  </si>
  <si>
    <t xml:space="preserve"> --- </t>
  </si>
  <si>
    <t>psch</t>
  </si>
  <si>
    <t>Material- und Datenrecherche</t>
  </si>
  <si>
    <t>3.1</t>
  </si>
  <si>
    <t>Stunden</t>
  </si>
  <si>
    <t>Aktenrecherche in Archiven, bei Behörden und Dienststellen, Zeitzeugenbefragungen</t>
  </si>
  <si>
    <t>3.2</t>
  </si>
  <si>
    <t>Sichten, Durcharbeiten, Sortieren und Verknüpfen des recherchierten Datenmaterials</t>
  </si>
  <si>
    <t>Auswertung und Beurteilung</t>
  </si>
  <si>
    <t>5.1 a</t>
  </si>
  <si>
    <t>5.1 b</t>
  </si>
  <si>
    <t>Stück</t>
  </si>
  <si>
    <t>Vorbereiten der Präsentation inkl. Nachbereiten</t>
  </si>
  <si>
    <t>Std</t>
  </si>
  <si>
    <t>Geschäftsführung (Bezeichnung, Titel)</t>
  </si>
  <si>
    <t>Std.</t>
  </si>
  <si>
    <t>Sekretariat</t>
  </si>
  <si>
    <t>Hilfskraft</t>
  </si>
  <si>
    <t>km</t>
  </si>
  <si>
    <t>Bedarfsposition: Fahrzeugkosten</t>
  </si>
  <si>
    <t>Bedarfsposition: Persönliche Schutzausrüstung</t>
  </si>
  <si>
    <t>entfällt</t>
  </si>
  <si>
    <t>je Person</t>
  </si>
  <si>
    <t>Tragen von Arbeitsschutz im Rahmen des Ortstermins (inkl. der erforderlichen Verbrauchsmaterialien)</t>
  </si>
  <si>
    <t>Gesamtsumme (netto)</t>
  </si>
  <si>
    <t>zzgl. Umsatzsteuer (19 %)</t>
  </si>
  <si>
    <t>Gesamtsumme (brutto)</t>
  </si>
  <si>
    <t>Bindefrist für das Angebot:</t>
  </si>
  <si>
    <t>rechtsgültige Unterschrift</t>
  </si>
  <si>
    <t>Firmenstempel</t>
  </si>
  <si>
    <t>Beschaffung, Auswertung und Dokumentation der multitemporalen Auswertung von stereoskopischen Luftbildern</t>
  </si>
  <si>
    <t>Luftbild paar</t>
  </si>
  <si>
    <t>Stunden geschätzt</t>
  </si>
  <si>
    <t>nur GP</t>
  </si>
  <si>
    <t>nur EP</t>
  </si>
  <si>
    <t>Einzelpreis (EP) [Euro]</t>
  </si>
  <si>
    <t>Gesamtpreis (GP) [Euro]</t>
  </si>
  <si>
    <t xml:space="preserve"> ---</t>
  </si>
  <si>
    <t>°°°°°</t>
  </si>
  <si>
    <r>
      <t>Bedarfsposition:</t>
    </r>
    <r>
      <rPr>
        <sz val="10"/>
        <rFont val="Arial"/>
      </rPr>
      <t xml:space="preserve"> Präsentation der Ergebnisse</t>
    </r>
  </si>
  <si>
    <r>
      <t>Bedarfsposition: zusätzliche</t>
    </r>
    <r>
      <rPr>
        <sz val="10"/>
        <rFont val="Arial"/>
      </rPr>
      <t xml:space="preserve"> Ortstermine / Honorarstundensätze</t>
    </r>
  </si>
  <si>
    <r>
      <t>Bedarfsposition:</t>
    </r>
    <r>
      <rPr>
        <sz val="10"/>
        <rFont val="Arial"/>
      </rPr>
      <t xml:space="preserve"> Liefern eines zusätzlichen Berichtsexemplares in Papierform inkl. sämtlicher Anlagen</t>
    </r>
  </si>
  <si>
    <t>Datum, Ort</t>
  </si>
  <si>
    <t>B 6</t>
  </si>
  <si>
    <t>B 6.1</t>
  </si>
  <si>
    <t>B 6.2</t>
  </si>
  <si>
    <t>B 7</t>
  </si>
  <si>
    <t>B 7.1</t>
  </si>
  <si>
    <t>B 7.2</t>
  </si>
  <si>
    <t>B 7.3</t>
  </si>
  <si>
    <t>B 7.4</t>
  </si>
  <si>
    <t>B 7.5</t>
  </si>
  <si>
    <t>B 7.6</t>
  </si>
  <si>
    <t>B 7.7</t>
  </si>
  <si>
    <t>B 8</t>
  </si>
  <si>
    <t>B 9</t>
  </si>
  <si>
    <t>B 9.1</t>
  </si>
  <si>
    <t>B 9.2</t>
  </si>
  <si>
    <t>B 5.2</t>
  </si>
  <si>
    <t>Honorarzusammenstellung</t>
  </si>
  <si>
    <t>Grundlagenermittlung und Abstimmung des Programms für die Historische Erkundung</t>
  </si>
  <si>
    <t xml:space="preserve"> B 9.3</t>
  </si>
  <si>
    <t>Projektleiterin bzw. Projektleiter (Bezeichnung, Titel)</t>
  </si>
  <si>
    <t xml:space="preserve">Projektberabeiterin bzw. Projektbearbeiter (Bezeichnung, Titel) </t>
  </si>
  <si>
    <t>Technikerin bzw. Techniker, Technische Zeichnerin bzw. Technischer Zeichner</t>
  </si>
  <si>
    <r>
      <t>Vorhalten persönlicher Schutzausrüstung (Grundausstattung bestehend aus Kopfschutz, Fußschutz, Handschutz und Schutzkleidung, Festzulegen gemäß Gefährdungs</t>
    </r>
    <r>
      <rPr>
        <sz val="10"/>
        <rFont val="Arial"/>
      </rPr>
      <t>beurteilung zum Arbeitsschutz) und von Einrichtungen zur Reinigung verschmutzter Körperteile und geschlossener Aufbewahrung verschmutzter persönlicher Schutzausrüstung bzw. Arbeitskleidung</t>
    </r>
  </si>
  <si>
    <r>
      <t>betriebsbereites Vorhalten und Einsatz von Warngeräten bei Verdacht von Sauerstoffmangel oder explosionsgefährlicher Atmosphäre oder gesundheitsgefährlicher Gase, Dämpfe, Nebel, Stäube gemäß Gefährdungs</t>
    </r>
    <r>
      <rPr>
        <sz val="10"/>
        <rFont val="Arial"/>
      </rPr>
      <t>beurteilun</t>
    </r>
    <r>
      <rPr>
        <sz val="10"/>
        <rFont val="Arial"/>
        <family val="2"/>
      </rPr>
      <t>g zum Arbeitsschutz</t>
    </r>
  </si>
  <si>
    <t>4.1</t>
  </si>
  <si>
    <t>Dokumentation und Gutachtenerstellung: in einfachen Fällen wird hier die Einforderung eines Pauschalangebotspreises empfohlen,
 in komplexen Fällen ggf. Abrechnung über Stundensätze</t>
  </si>
  <si>
    <r>
      <t>Dokumentation der Ergebnisse und Erstellen eines Gutachtens
(inkl. Übermittlung in elektronischer Form im Format [</t>
    </r>
    <r>
      <rPr>
        <i/>
        <sz val="10"/>
        <rFont val="Arial"/>
        <family val="2"/>
      </rPr>
      <t>Format angeben</t>
    </r>
    <r>
      <rPr>
        <sz val="10"/>
        <rFont val="Arial"/>
      </rPr>
      <t>])</t>
    </r>
  </si>
  <si>
    <r>
      <t xml:space="preserve">Erläutern der Ergebnisse vor einem Gremium der Auftraggeberin (AG = KVB) in </t>
    </r>
    <r>
      <rPr>
        <sz val="10"/>
        <rFont val="Arial"/>
        <family val="2"/>
      </rPr>
      <t>°°°°°</t>
    </r>
  </si>
  <si>
    <r>
      <t xml:space="preserve">Ortstermin über °°°°° Stunden </t>
    </r>
    <r>
      <rPr>
        <sz val="10"/>
        <rFont val="Arial"/>
        <family val="2"/>
      </rPr>
      <t>auf dem Gelände / bei der AG °°°°°</t>
    </r>
    <r>
      <rPr>
        <sz val="10"/>
        <rFont val="Arial"/>
      </rPr>
      <t>, inkl. aller Aufwendungen für An- und Abfahrt</t>
    </r>
  </si>
  <si>
    <t>Mehraufwand bei komplexen Fällen (Stundenansatz geschätzt) zu Pos. 5.1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</si>
</sst>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 &quot;€&quot;"/>
    <numFmt numFmtId="165" formatCode="#,##0.00\ &quot;€&quot;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 vertical="center" wrapText="1" inden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 wrapText="1" indent="1"/>
    </xf>
    <xf numFmtId="49" fontId="1" fillId="0" borderId="6" xfId="0" applyNumberFormat="1" applyFont="1" applyBorder="1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1" fillId="0" borderId="7" xfId="0" applyNumberFormat="1" applyFont="1" applyBorder="1" applyAlignment="1" applyProtection="1">
      <alignment horizontal="center" vertical="center" wrapText="1"/>
    </xf>
    <xf numFmtId="164" fontId="1" fillId="0" borderId="9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/>
    </xf>
    <xf numFmtId="166" fontId="0" fillId="2" borderId="4" xfId="0" applyNumberForma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66" fontId="0" fillId="2" borderId="7" xfId="0" applyNumberFormat="1" applyFill="1" applyBorder="1" applyAlignment="1" applyProtection="1">
      <alignment horizontal="center" vertical="center" wrapText="1"/>
      <protection locked="0"/>
    </xf>
    <xf numFmtId="166" fontId="0" fillId="2" borderId="9" xfId="0" applyNumberFormat="1" applyFill="1" applyBorder="1" applyAlignment="1" applyProtection="1">
      <alignment horizontal="center" vertical="center" wrapText="1"/>
      <protection locked="0"/>
    </xf>
    <xf numFmtId="165" fontId="0" fillId="2" borderId="4" xfId="0" applyNumberForma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ill="1" applyBorder="1" applyAlignment="1" applyProtection="1">
      <alignment horizontal="center" vertical="center" wrapText="1"/>
      <protection locked="0"/>
    </xf>
    <xf numFmtId="165" fontId="0" fillId="2" borderId="9" xfId="0" applyNumberFormat="1" applyFill="1" applyBorder="1" applyAlignment="1" applyProtection="1">
      <alignment horizontal="center" vertical="center" wrapText="1"/>
      <protection locked="0"/>
    </xf>
    <xf numFmtId="165" fontId="1" fillId="0" borderId="12" xfId="0" applyNumberFormat="1" applyFont="1" applyBorder="1" applyAlignment="1" applyProtection="1">
      <alignment horizontal="center" vertical="center" wrapText="1"/>
    </xf>
    <xf numFmtId="165" fontId="1" fillId="0" borderId="7" xfId="0" applyNumberFormat="1" applyFont="1" applyBorder="1" applyAlignment="1" applyProtection="1">
      <alignment horizontal="center" vertical="center" wrapText="1"/>
    </xf>
    <xf numFmtId="165" fontId="1" fillId="0" borderId="9" xfId="0" applyNumberFormat="1" applyFont="1" applyBorder="1" applyAlignment="1" applyProtection="1">
      <alignment horizontal="center" vertical="center" wrapText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 applyProtection="1">
      <alignment horizontal="center" vertical="center" wrapText="1"/>
      <protection locked="0"/>
    </xf>
    <xf numFmtId="165" fontId="0" fillId="2" borderId="14" xfId="0" applyNumberForma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165" fontId="1" fillId="0" borderId="17" xfId="0" applyNumberFormat="1" applyFont="1" applyBorder="1" applyAlignment="1" applyProtection="1">
      <alignment horizontal="center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 wrapText="1"/>
      <protection locked="0"/>
    </xf>
    <xf numFmtId="165" fontId="1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 applyProtection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20" xfId="0" applyFont="1" applyBorder="1" applyAlignment="1" applyProtection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F0000" mc:Ignorable="a14" a14:legacySpreadsheetColorIndex="47"/>
        </a:solidFill>
        <a:ln>
          <a:noFill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F0000" mc:Ignorable="a14" a14:legacySpreadsheetColorIndex="47"/>
        </a:solidFill>
        <a:ln>
          <a:noFill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115" zoomScaleNormal="115" workbookViewId="0">
      <selection activeCell="D13" sqref="D13"/>
    </sheetView>
  </sheetViews>
  <sheetFormatPr baseColWidth="10" defaultRowHeight="12.75" x14ac:dyDescent="0.2"/>
  <cols>
    <col min="1" max="1" width="8.7109375" style="1" customWidth="1"/>
    <col min="2" max="3" width="8.7109375" style="2" customWidth="1"/>
    <col min="4" max="4" width="67" style="2" bestFit="1" customWidth="1"/>
    <col min="5" max="7" width="13.7109375" style="2" customWidth="1"/>
  </cols>
  <sheetData>
    <row r="1" spans="1:7" ht="19.149999999999999" customHeight="1" x14ac:dyDescent="0.25">
      <c r="A1" s="43" t="s">
        <v>63</v>
      </c>
    </row>
    <row r="2" spans="1:7" ht="19.149999999999999" customHeight="1" thickBot="1" x14ac:dyDescent="0.25">
      <c r="A2" s="4"/>
      <c r="B2" s="5"/>
      <c r="C2" s="5"/>
      <c r="D2" s="5"/>
      <c r="E2" s="5"/>
      <c r="F2" s="5"/>
      <c r="G2" s="5"/>
    </row>
    <row r="3" spans="1:7" s="3" customFormat="1" ht="34.5" customHeight="1" thickBot="1" x14ac:dyDescent="0.25">
      <c r="A3" s="6" t="s">
        <v>0</v>
      </c>
      <c r="B3" s="7" t="s">
        <v>1</v>
      </c>
      <c r="C3" s="7" t="s">
        <v>2</v>
      </c>
      <c r="D3" s="7" t="s">
        <v>3</v>
      </c>
      <c r="E3" s="7" t="s">
        <v>36</v>
      </c>
      <c r="F3" s="7" t="s">
        <v>39</v>
      </c>
      <c r="G3" s="25" t="s">
        <v>40</v>
      </c>
    </row>
    <row r="4" spans="1:7" ht="39" customHeight="1" thickBot="1" x14ac:dyDescent="0.25">
      <c r="A4" s="8">
        <v>1</v>
      </c>
      <c r="B4" s="9" t="s">
        <v>4</v>
      </c>
      <c r="C4" s="10" t="s">
        <v>5</v>
      </c>
      <c r="D4" s="11" t="s">
        <v>64</v>
      </c>
      <c r="E4" s="44"/>
      <c r="F4" s="9" t="s">
        <v>37</v>
      </c>
      <c r="G4" s="55"/>
    </row>
    <row r="5" spans="1:7" ht="50.25" customHeight="1" thickBot="1" x14ac:dyDescent="0.25">
      <c r="A5" s="8">
        <v>2</v>
      </c>
      <c r="B5" s="45" t="s">
        <v>42</v>
      </c>
      <c r="C5" s="10" t="s">
        <v>35</v>
      </c>
      <c r="D5" s="12" t="s">
        <v>34</v>
      </c>
      <c r="E5" s="9" t="s">
        <v>4</v>
      </c>
      <c r="F5" s="49"/>
      <c r="G5" s="55"/>
    </row>
    <row r="6" spans="1:7" ht="22.15" customHeight="1" x14ac:dyDescent="0.2">
      <c r="A6" s="13">
        <v>3</v>
      </c>
      <c r="B6" s="68" t="s">
        <v>6</v>
      </c>
      <c r="C6" s="69"/>
      <c r="D6" s="69"/>
      <c r="E6" s="69"/>
      <c r="F6" s="69"/>
      <c r="G6" s="70"/>
    </row>
    <row r="7" spans="1:7" ht="34.9" customHeight="1" x14ac:dyDescent="0.2">
      <c r="A7" s="14" t="s">
        <v>7</v>
      </c>
      <c r="B7" s="46" t="s">
        <v>42</v>
      </c>
      <c r="C7" s="15" t="s">
        <v>8</v>
      </c>
      <c r="D7" s="16" t="s">
        <v>9</v>
      </c>
      <c r="E7" s="39" t="s">
        <v>41</v>
      </c>
      <c r="F7" s="50"/>
      <c r="G7" s="57"/>
    </row>
    <row r="8" spans="1:7" ht="34.9" customHeight="1" thickBot="1" x14ac:dyDescent="0.25">
      <c r="A8" s="17" t="s">
        <v>10</v>
      </c>
      <c r="B8" s="33" t="s">
        <v>4</v>
      </c>
      <c r="C8" s="18" t="s">
        <v>5</v>
      </c>
      <c r="D8" s="19" t="s">
        <v>11</v>
      </c>
      <c r="E8" s="48"/>
      <c r="F8" s="33" t="s">
        <v>37</v>
      </c>
      <c r="G8" s="56"/>
    </row>
    <row r="9" spans="1:7" ht="22.15" customHeight="1" thickBot="1" x14ac:dyDescent="0.25">
      <c r="A9" s="8" t="s">
        <v>71</v>
      </c>
      <c r="B9" s="9" t="s">
        <v>4</v>
      </c>
      <c r="C9" s="10" t="s">
        <v>5</v>
      </c>
      <c r="D9" s="11" t="s">
        <v>12</v>
      </c>
      <c r="E9" s="44"/>
      <c r="F9" s="9" t="s">
        <v>37</v>
      </c>
      <c r="G9" s="55"/>
    </row>
    <row r="10" spans="1:7" ht="37.5" customHeight="1" x14ac:dyDescent="0.2">
      <c r="A10" s="13">
        <v>5</v>
      </c>
      <c r="B10" s="68" t="s">
        <v>72</v>
      </c>
      <c r="C10" s="69"/>
      <c r="D10" s="69"/>
      <c r="E10" s="69"/>
      <c r="F10" s="69"/>
      <c r="G10" s="70"/>
    </row>
    <row r="11" spans="1:7" ht="35.25" customHeight="1" x14ac:dyDescent="0.2">
      <c r="A11" s="14" t="s">
        <v>13</v>
      </c>
      <c r="B11" s="34" t="s">
        <v>4</v>
      </c>
      <c r="C11" s="15" t="s">
        <v>5</v>
      </c>
      <c r="D11" s="58" t="s">
        <v>73</v>
      </c>
      <c r="E11" s="47"/>
      <c r="F11" s="34" t="s">
        <v>37</v>
      </c>
      <c r="G11" s="57"/>
    </row>
    <row r="12" spans="1:7" ht="48.75" customHeight="1" x14ac:dyDescent="0.2">
      <c r="A12" s="14" t="s">
        <v>14</v>
      </c>
      <c r="B12" s="46" t="s">
        <v>42</v>
      </c>
      <c r="C12" s="15" t="s">
        <v>8</v>
      </c>
      <c r="D12" s="58" t="s">
        <v>76</v>
      </c>
      <c r="E12" s="39" t="s">
        <v>41</v>
      </c>
      <c r="F12" s="50"/>
      <c r="G12" s="57"/>
    </row>
    <row r="13" spans="1:7" ht="45.75" customHeight="1" thickBot="1" x14ac:dyDescent="0.25">
      <c r="A13" s="17" t="s">
        <v>62</v>
      </c>
      <c r="B13" s="33">
        <v>1</v>
      </c>
      <c r="C13" s="18" t="s">
        <v>15</v>
      </c>
      <c r="D13" s="59" t="s">
        <v>45</v>
      </c>
      <c r="E13" s="40" t="s">
        <v>4</v>
      </c>
      <c r="F13" s="51"/>
      <c r="G13" s="35" t="s">
        <v>38</v>
      </c>
    </row>
    <row r="14" spans="1:7" ht="34.9" customHeight="1" x14ac:dyDescent="0.2">
      <c r="A14" s="13" t="s">
        <v>47</v>
      </c>
      <c r="B14" s="73" t="s">
        <v>43</v>
      </c>
      <c r="C14" s="69"/>
      <c r="D14" s="69"/>
      <c r="E14" s="69"/>
      <c r="F14" s="69"/>
      <c r="G14" s="70"/>
    </row>
    <row r="15" spans="1:7" ht="34.9" customHeight="1" x14ac:dyDescent="0.2">
      <c r="A15" s="14" t="s">
        <v>48</v>
      </c>
      <c r="B15" s="34">
        <v>1</v>
      </c>
      <c r="C15" s="15" t="s">
        <v>15</v>
      </c>
      <c r="D15" s="16" t="s">
        <v>16</v>
      </c>
      <c r="E15" s="39" t="s">
        <v>4</v>
      </c>
      <c r="F15" s="50"/>
      <c r="G15" s="32" t="s">
        <v>38</v>
      </c>
    </row>
    <row r="16" spans="1:7" ht="34.9" customHeight="1" thickBot="1" x14ac:dyDescent="0.25">
      <c r="A16" s="17" t="s">
        <v>49</v>
      </c>
      <c r="B16" s="33">
        <v>1</v>
      </c>
      <c r="C16" s="18" t="s">
        <v>15</v>
      </c>
      <c r="D16" s="19" t="s">
        <v>74</v>
      </c>
      <c r="E16" s="40" t="s">
        <v>4</v>
      </c>
      <c r="F16" s="51"/>
      <c r="G16" s="35" t="s">
        <v>38</v>
      </c>
    </row>
    <row r="17" spans="1:8" ht="34.9" customHeight="1" x14ac:dyDescent="0.2">
      <c r="A17" s="13" t="s">
        <v>50</v>
      </c>
      <c r="B17" s="73" t="s">
        <v>44</v>
      </c>
      <c r="C17" s="69"/>
      <c r="D17" s="69"/>
      <c r="E17" s="69"/>
      <c r="F17" s="69"/>
      <c r="G17" s="70"/>
    </row>
    <row r="18" spans="1:8" ht="42.75" customHeight="1" x14ac:dyDescent="0.2">
      <c r="A18" s="14" t="s">
        <v>51</v>
      </c>
      <c r="B18" s="34">
        <v>1</v>
      </c>
      <c r="C18" s="15" t="s">
        <v>15</v>
      </c>
      <c r="D18" s="16" t="s">
        <v>75</v>
      </c>
      <c r="E18" s="39" t="s">
        <v>4</v>
      </c>
      <c r="F18" s="50"/>
      <c r="G18" s="32" t="s">
        <v>38</v>
      </c>
    </row>
    <row r="19" spans="1:8" ht="22.15" customHeight="1" x14ac:dyDescent="0.2">
      <c r="A19" s="14" t="s">
        <v>52</v>
      </c>
      <c r="B19" s="34">
        <v>1</v>
      </c>
      <c r="C19" s="15" t="s">
        <v>17</v>
      </c>
      <c r="D19" s="16" t="s">
        <v>18</v>
      </c>
      <c r="E19" s="39" t="s">
        <v>4</v>
      </c>
      <c r="F19" s="50"/>
      <c r="G19" s="32" t="s">
        <v>38</v>
      </c>
    </row>
    <row r="20" spans="1:8" ht="22.15" customHeight="1" x14ac:dyDescent="0.2">
      <c r="A20" s="14" t="s">
        <v>53</v>
      </c>
      <c r="B20" s="34">
        <v>1</v>
      </c>
      <c r="C20" s="15" t="s">
        <v>19</v>
      </c>
      <c r="D20" s="67" t="s">
        <v>66</v>
      </c>
      <c r="E20" s="39" t="s">
        <v>4</v>
      </c>
      <c r="F20" s="50"/>
      <c r="G20" s="32" t="s">
        <v>38</v>
      </c>
    </row>
    <row r="21" spans="1:8" ht="22.15" customHeight="1" x14ac:dyDescent="0.2">
      <c r="A21" s="14" t="s">
        <v>54</v>
      </c>
      <c r="B21" s="34">
        <v>1</v>
      </c>
      <c r="C21" s="15" t="s">
        <v>19</v>
      </c>
      <c r="D21" s="67" t="s">
        <v>67</v>
      </c>
      <c r="E21" s="39" t="s">
        <v>4</v>
      </c>
      <c r="F21" s="50"/>
      <c r="G21" s="32" t="s">
        <v>38</v>
      </c>
    </row>
    <row r="22" spans="1:8" ht="25.5" customHeight="1" x14ac:dyDescent="0.2">
      <c r="A22" s="14" t="s">
        <v>55</v>
      </c>
      <c r="B22" s="34">
        <v>1</v>
      </c>
      <c r="C22" s="15" t="s">
        <v>19</v>
      </c>
      <c r="D22" s="67" t="s">
        <v>68</v>
      </c>
      <c r="E22" s="39" t="s">
        <v>4</v>
      </c>
      <c r="F22" s="50"/>
      <c r="G22" s="32" t="s">
        <v>38</v>
      </c>
    </row>
    <row r="23" spans="1:8" ht="22.15" customHeight="1" x14ac:dyDescent="0.2">
      <c r="A23" s="14" t="s">
        <v>56</v>
      </c>
      <c r="B23" s="34">
        <v>1</v>
      </c>
      <c r="C23" s="15" t="s">
        <v>19</v>
      </c>
      <c r="D23" s="16" t="s">
        <v>20</v>
      </c>
      <c r="E23" s="39" t="s">
        <v>4</v>
      </c>
      <c r="F23" s="50"/>
      <c r="G23" s="32" t="s">
        <v>38</v>
      </c>
    </row>
    <row r="24" spans="1:8" ht="22.15" customHeight="1" thickBot="1" x14ac:dyDescent="0.25">
      <c r="A24" s="17" t="s">
        <v>57</v>
      </c>
      <c r="B24" s="33">
        <v>1</v>
      </c>
      <c r="C24" s="18" t="s">
        <v>19</v>
      </c>
      <c r="D24" s="19" t="s">
        <v>21</v>
      </c>
      <c r="E24" s="40" t="s">
        <v>4</v>
      </c>
      <c r="F24" s="51"/>
      <c r="G24" s="35" t="s">
        <v>38</v>
      </c>
    </row>
    <row r="25" spans="1:8" ht="22.15" customHeight="1" thickBot="1" x14ac:dyDescent="0.25">
      <c r="A25" s="8" t="s">
        <v>58</v>
      </c>
      <c r="B25" s="9">
        <v>1</v>
      </c>
      <c r="C25" s="10" t="s">
        <v>22</v>
      </c>
      <c r="D25" s="11" t="s">
        <v>23</v>
      </c>
      <c r="E25" s="38" t="s">
        <v>4</v>
      </c>
      <c r="F25" s="49"/>
      <c r="G25" s="31" t="s">
        <v>38</v>
      </c>
    </row>
    <row r="26" spans="1:8" ht="22.15" customHeight="1" x14ac:dyDescent="0.2">
      <c r="A26" s="13" t="s">
        <v>59</v>
      </c>
      <c r="B26" s="68" t="s">
        <v>24</v>
      </c>
      <c r="C26" s="69"/>
      <c r="D26" s="69"/>
      <c r="E26" s="69"/>
      <c r="F26" s="69"/>
      <c r="G26" s="70"/>
    </row>
    <row r="27" spans="1:8" ht="63.75" x14ac:dyDescent="0.2">
      <c r="A27" s="14" t="s">
        <v>60</v>
      </c>
      <c r="B27" s="34">
        <v>1</v>
      </c>
      <c r="C27" s="15" t="s">
        <v>15</v>
      </c>
      <c r="D27" s="58" t="s">
        <v>69</v>
      </c>
      <c r="E27" s="34" t="s">
        <v>25</v>
      </c>
      <c r="F27" s="50"/>
      <c r="G27" s="32" t="s">
        <v>38</v>
      </c>
    </row>
    <row r="28" spans="1:8" ht="29.25" customHeight="1" x14ac:dyDescent="0.2">
      <c r="A28" s="14" t="s">
        <v>61</v>
      </c>
      <c r="B28" s="34">
        <v>1</v>
      </c>
      <c r="C28" s="15" t="s">
        <v>26</v>
      </c>
      <c r="D28" s="16" t="s">
        <v>27</v>
      </c>
      <c r="E28" s="34" t="s">
        <v>25</v>
      </c>
      <c r="F28" s="50"/>
      <c r="G28" s="32" t="s">
        <v>38</v>
      </c>
    </row>
    <row r="29" spans="1:8" ht="51.75" thickBot="1" x14ac:dyDescent="0.25">
      <c r="A29" s="17" t="s">
        <v>65</v>
      </c>
      <c r="B29" s="33" t="s">
        <v>4</v>
      </c>
      <c r="C29" s="18" t="s">
        <v>5</v>
      </c>
      <c r="D29" s="59" t="s">
        <v>70</v>
      </c>
      <c r="E29" s="40" t="s">
        <v>4</v>
      </c>
      <c r="F29" s="33" t="s">
        <v>37</v>
      </c>
      <c r="G29" s="56"/>
    </row>
    <row r="30" spans="1:8" ht="13.5" thickBot="1" x14ac:dyDescent="0.25">
      <c r="A30" s="36"/>
      <c r="B30" s="20"/>
      <c r="C30" s="20"/>
      <c r="D30" s="21"/>
      <c r="E30" s="41"/>
      <c r="F30" s="63"/>
      <c r="G30" s="64"/>
      <c r="H30" s="37"/>
    </row>
    <row r="31" spans="1:8" ht="22.15" customHeight="1" x14ac:dyDescent="0.2">
      <c r="A31" s="36"/>
      <c r="B31" s="20"/>
      <c r="C31" s="26"/>
      <c r="D31" s="22" t="s">
        <v>28</v>
      </c>
      <c r="E31" s="27"/>
      <c r="F31" s="52"/>
      <c r="G31" s="60">
        <f>SUM(G4:G29)</f>
        <v>0</v>
      </c>
    </row>
    <row r="32" spans="1:8" ht="22.15" customHeight="1" x14ac:dyDescent="0.2">
      <c r="A32" s="36"/>
      <c r="B32" s="20"/>
      <c r="C32" s="26"/>
      <c r="D32" s="23" t="s">
        <v>29</v>
      </c>
      <c r="E32" s="28"/>
      <c r="F32" s="53"/>
      <c r="G32" s="61">
        <f xml:space="preserve"> G31*0.19</f>
        <v>0</v>
      </c>
    </row>
    <row r="33" spans="1:7" ht="22.15" customHeight="1" thickBot="1" x14ac:dyDescent="0.25">
      <c r="A33" s="36"/>
      <c r="B33" s="20"/>
      <c r="C33" s="26"/>
      <c r="D33" s="24" t="s">
        <v>30</v>
      </c>
      <c r="E33" s="29"/>
      <c r="F33" s="54"/>
      <c r="G33" s="62">
        <f>G31*1.19</f>
        <v>0</v>
      </c>
    </row>
    <row r="34" spans="1:7" ht="25.9" customHeight="1" x14ac:dyDescent="0.2">
      <c r="A34" s="4"/>
      <c r="B34" s="5"/>
      <c r="C34" s="5"/>
      <c r="D34" s="5"/>
      <c r="E34" s="5"/>
      <c r="F34" s="65"/>
      <c r="G34" s="65"/>
    </row>
    <row r="35" spans="1:7" x14ac:dyDescent="0.2">
      <c r="A35" s="4" t="s">
        <v>31</v>
      </c>
      <c r="B35" s="5"/>
      <c r="C35" s="5"/>
      <c r="D35" s="42"/>
      <c r="E35" s="5"/>
      <c r="F35" s="66"/>
      <c r="G35" s="66"/>
    </row>
    <row r="36" spans="1:7" x14ac:dyDescent="0.2">
      <c r="A36" s="4"/>
      <c r="B36" s="5"/>
      <c r="C36" s="5"/>
      <c r="D36" s="5"/>
      <c r="E36" s="5"/>
      <c r="F36" s="66"/>
      <c r="G36" s="66"/>
    </row>
    <row r="37" spans="1:7" x14ac:dyDescent="0.2">
      <c r="A37" s="4"/>
      <c r="B37" s="5"/>
      <c r="C37" s="5"/>
      <c r="D37" s="5"/>
      <c r="E37" s="5"/>
      <c r="F37" s="5"/>
      <c r="G37" s="5"/>
    </row>
    <row r="38" spans="1:7" x14ac:dyDescent="0.2">
      <c r="A38" s="71"/>
      <c r="B38" s="72"/>
      <c r="C38" s="72"/>
      <c r="D38" s="5"/>
      <c r="E38" s="5"/>
      <c r="F38" s="5"/>
      <c r="G38" s="5"/>
    </row>
    <row r="39" spans="1:7" x14ac:dyDescent="0.2">
      <c r="A39" s="4" t="s">
        <v>46</v>
      </c>
      <c r="B39" s="30"/>
      <c r="C39" s="30"/>
      <c r="D39" s="30" t="s">
        <v>32</v>
      </c>
      <c r="E39" s="30"/>
      <c r="F39" s="30" t="s">
        <v>33</v>
      </c>
      <c r="G39" s="5"/>
    </row>
    <row r="40" spans="1:7" x14ac:dyDescent="0.2">
      <c r="A40" s="4"/>
      <c r="B40" s="5"/>
      <c r="C40" s="5"/>
      <c r="D40" s="5"/>
      <c r="E40" s="5"/>
      <c r="F40" s="5"/>
      <c r="G40" s="5"/>
    </row>
    <row r="41" spans="1:7" x14ac:dyDescent="0.2">
      <c r="A41" s="4"/>
      <c r="B41" s="5"/>
      <c r="C41" s="5"/>
      <c r="D41" s="5"/>
      <c r="E41" s="5"/>
      <c r="F41" s="5"/>
      <c r="G41" s="5"/>
    </row>
  </sheetData>
  <mergeCells count="6">
    <mergeCell ref="B26:G26"/>
    <mergeCell ref="A38:C38"/>
    <mergeCell ref="B6:G6"/>
    <mergeCell ref="B10:G10"/>
    <mergeCell ref="B14:G14"/>
    <mergeCell ref="B17:G17"/>
  </mergeCells>
  <phoneticPr fontId="0" type="noConversion"/>
  <pageMargins left="0.78740157499999996" right="0.78740157499999996" top="0.984251969" bottom="0.984251969" header="0.4921259845" footer="0.4921259845"/>
  <pageSetup paperSize="9" scale="64" fitToHeight="0" orientation="portrait" r:id="rId1"/>
  <headerFooter alignWithMargins="0">
    <oddHeader>&amp;L&amp;48&amp;KFF0000ENTWURF&amp;CHonorarazusammenstellung Seite &amp;P von &amp;N</oddHeader>
  </headerFooter>
  <cellWatches>
    <cellWatch r="B7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Honorarzusammenstellung</vt:lpstr>
      <vt:lpstr>Honorarzusammenstellung!Drucktitel</vt:lpstr>
    </vt:vector>
  </TitlesOfParts>
  <Company>Bayerisches Landesamt für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Arbeitshilfe zum Merkblatt 3.8/2 Teil 1 "Muster-Leistungsverzeichnis"</dc:title>
  <dc:creator>Matthias Heinzel</dc:creator>
  <cp:keywords>Altlasten, schädliche Bodenveränderungen, Ausschreibung, Vergabe, Historische Erkundung, Amtsermittlung</cp:keywords>
  <cp:lastModifiedBy>Besold, Johannes, Dr. (LfU)</cp:lastModifiedBy>
  <cp:lastPrinted>2024-08-08T13:00:31Z</cp:lastPrinted>
  <dcterms:created xsi:type="dcterms:W3CDTF">2008-02-25T10:19:51Z</dcterms:created>
  <dcterms:modified xsi:type="dcterms:W3CDTF">2025-04-02T12:00:40Z</dcterms:modified>
</cp:coreProperties>
</file>